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minimized="1" xWindow="0" yWindow="0" windowWidth="28800" windowHeight="12435"/>
  </bookViews>
  <sheets>
    <sheet name="Домофоны" sheetId="1" r:id="rId1"/>
    <sheet name="Комплекты видеодомофонов" sheetId="6" r:id="rId2"/>
    <sheet name="Блоки Питания" sheetId="3" r:id="rId3"/>
    <sheet name="Разъемы" sheetId="7" r:id="rId4"/>
    <sheet name="Видеоверификация" sheetId="4" r:id="rId5"/>
    <sheet name="Охранный мониторинг" sheetId="5" r:id="rId6"/>
  </sheets>
  <calcPr calcId="152511"/>
</workbook>
</file>

<file path=xl/calcChain.xml><?xml version="1.0" encoding="utf-8"?>
<calcChain xmlns="http://schemas.openxmlformats.org/spreadsheetml/2006/main">
  <c r="D11" i="1" l="1"/>
  <c r="D17" i="1"/>
  <c r="D18" i="1"/>
  <c r="D16" i="1"/>
  <c r="D12" i="7" l="1"/>
  <c r="D11" i="7"/>
  <c r="D10" i="7"/>
  <c r="D9" i="7"/>
  <c r="D8" i="7"/>
  <c r="D7" i="7"/>
  <c r="D10" i="6" l="1"/>
  <c r="D9" i="6"/>
  <c r="D8" i="6"/>
  <c r="D15" i="3" l="1"/>
  <c r="D17" i="3"/>
  <c r="D8" i="3" l="1"/>
  <c r="D11" i="3" l="1"/>
  <c r="D7" i="4" l="1"/>
  <c r="D10" i="3" l="1"/>
  <c r="D12" i="3"/>
  <c r="D13" i="3"/>
  <c r="D14" i="3"/>
  <c r="D16" i="3"/>
  <c r="D18" i="3"/>
  <c r="D19" i="3"/>
  <c r="D9" i="3"/>
  <c r="D9" i="1" l="1"/>
  <c r="D10" i="1"/>
  <c r="D12" i="1"/>
  <c r="D13" i="1"/>
  <c r="D14" i="1"/>
  <c r="D15" i="1"/>
  <c r="D19" i="1"/>
  <c r="D20" i="1"/>
  <c r="D8" i="1"/>
</calcChain>
</file>

<file path=xl/sharedStrings.xml><?xml version="1.0" encoding="utf-8"?>
<sst xmlns="http://schemas.openxmlformats.org/spreadsheetml/2006/main" count="165" uniqueCount="137">
  <si>
    <t>фото</t>
  </si>
  <si>
    <t>модель</t>
  </si>
  <si>
    <t>параметры</t>
  </si>
  <si>
    <t>розница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</si>
  <si>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Домофония</t>
    </r>
  </si>
  <si>
    <r>
      <rPr>
        <b/>
        <sz val="11"/>
        <color theme="1"/>
        <rFont val="Calibri"/>
        <family val="2"/>
        <charset val="204"/>
        <scheme val="minor"/>
      </rPr>
      <t>AND-xyd1….d10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т.д.), совместимость домофонов соответствует одинаковой цифрой;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размер экрана (4,7,10) в дюймах;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Calibri"/>
        <family val="2"/>
        <charset val="204"/>
        <scheme val="minor"/>
      </rPr>
      <t xml:space="preserve"> - поддержка функции памяти (SD); 
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 xml:space="preserve"> - возможность встроенной детекции движения;
</t>
    </r>
    <r>
      <rPr>
        <b/>
        <sz val="11"/>
        <color theme="1"/>
        <rFont val="Calibri"/>
        <family val="2"/>
        <charset val="204"/>
        <scheme val="minor"/>
      </rPr>
      <t>V</t>
    </r>
    <r>
      <rPr>
        <sz val="11"/>
        <color theme="1"/>
        <rFont val="Calibri"/>
        <family val="2"/>
        <charset val="204"/>
        <scheme val="minor"/>
      </rPr>
      <t xml:space="preserve"> - функция встроенного видеорегистратора DVR;</t>
    </r>
  </si>
  <si>
    <t>Описание моделей мониторов:</t>
  </si>
  <si>
    <t>Описание моделей вызывных панелей:</t>
  </si>
  <si>
    <t>AND-110MD Leo</t>
  </si>
  <si>
    <t>AND-14 Sesk</t>
  </si>
  <si>
    <r>
      <rPr>
        <b/>
        <sz val="11"/>
        <color theme="1"/>
        <rFont val="Calibri"/>
        <family val="2"/>
        <charset val="204"/>
        <scheme val="minor"/>
      </rPr>
      <t>ANС-xyd1….d10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количество TVL;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W</t>
    </r>
    <r>
      <rPr>
        <sz val="11"/>
        <color theme="1"/>
        <rFont val="Calibri"/>
        <family val="2"/>
        <charset val="204"/>
        <scheme val="minor"/>
      </rPr>
      <t xml:space="preserve"> - широкий угол (110 градусов)
</t>
    </r>
    <r>
      <rPr>
        <b/>
        <sz val="11"/>
        <color theme="1"/>
        <rFont val="Calibri"/>
        <family val="2"/>
        <charset val="204"/>
        <scheme val="minor"/>
      </rPr>
      <t/>
    </r>
  </si>
  <si>
    <t>AND-17MD Erik</t>
  </si>
  <si>
    <t>ANС-1700W Iker
Bronze</t>
  </si>
  <si>
    <t>ANC-1700W Iker
Silver</t>
  </si>
  <si>
    <t>AND-27MDV Roni</t>
  </si>
  <si>
    <t>ANС-2800W Gigi Bronze</t>
  </si>
  <si>
    <t>ANС-2800W Gigi Silver</t>
  </si>
  <si>
    <t>AND-24 Vensan</t>
  </si>
  <si>
    <t>ОПТ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</si>
  <si>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Источники вторичного электропитания</t>
    </r>
  </si>
  <si>
    <t>ANP-CSN1</t>
  </si>
  <si>
    <t>ANP-CS2</t>
  </si>
  <si>
    <t>Источник вторичного электропитания  ANP-CS2 предназначен для обеспечения электропитания потребителей при номинальном напряжении 12В постоянного тока и номинальном токе потребления до 2А. Подключение в розетку (шнур 0,7м., вилка), выход - шнур 0,7м. с разъемом "мама".</t>
  </si>
  <si>
    <t>ANP-S3</t>
  </si>
  <si>
    <t>Источник вторичного электропитания  ANP-S3 предназначен для обеспечения электропитания потребителей при номинальном напряжении 12В постоянного тока и номинальном токе потребления до 3А. Подключение в розетку (шнур 0,7м., вилка), выход - коннектор под винт.</t>
  </si>
  <si>
    <t>ANP-S5</t>
  </si>
  <si>
    <t>Источник вторичного электропитания  ANP-S5 предназначен для обеспечения электропитания потребителей при номинальном напряжении 12В постоянного тока и номинальном токе потребления до 5А. Подключение в розетку (шнур 0,7м., вилка), выход - коннектор под винт.</t>
  </si>
  <si>
    <t>ANP-EX3</t>
  </si>
  <si>
    <t>Источник вторичного электропитания  ANP-EX3 предназначен для обеспечения электропитания потребителей при номинальном напряжении 12В постоянного тока и номинальном токе потребления до 3А.</t>
  </si>
  <si>
    <t>ANP-RM2-7</t>
  </si>
  <si>
    <t xml:space="preserve">Источник вторичного электропитания резервированный ANP-RM2-7 предназначен для обеспечения бесперебойного электропитания потребителей при номинальном напряжении 12В постоянного тока и токе потребления до 2А. Под установку резервного аккумулятора 7А·ч. </t>
  </si>
  <si>
    <t>Источник вторичного электропитания резервированный ANP-RM3-7 предназначен для обеспечения бесперебойного электропитания потребителей при номинальном напряжении 12В постоянного тока и токе потребления до 3А. Под установку резервного аккумулятора 7А·ч. Защита от глубокого разряда аккумулятора.</t>
  </si>
  <si>
    <t>ANP-RM5-17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</si>
  <si>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17А·ч., или 2 шт. АКБ 12А·ч, либо 2шт. АКБ 7А·ч. Защита от глубокого разряда аккумулятора.</t>
  </si>
  <si>
    <t>ANP-RM8-17</t>
  </si>
  <si>
    <t>Источник вторичного электропитания резервированный ANP-RM8-17 предназначен для обеспечения бесперебойного электропитания потребителей при номинальном напряжении 12В постоянного тока и токе потребления до 8А. Под установку резервного аккумулятора 17А·ч., или 2 шт. АКБ 12А·ч, либо 2шт. АКБ 7А·ч. Защита от глубокого разряда аккумулятора.</t>
  </si>
  <si>
    <t>ANP-RM8-17-V16</t>
  </si>
  <si>
    <t>ANV-GFG-1</t>
  </si>
  <si>
    <t>IP камера видеонаблюдения для работы в составе комплекса Мультиформатного ПЦН "АНГАР-А", Проксима "Центавр"* и других основных ПО ПЦН*, а так же для работы в любых системах IP видеонаблюдения.</t>
  </si>
  <si>
    <t xml:space="preserve">             ВИДЕОВЕРИФИКАЦИЯ</t>
  </si>
  <si>
    <t>Номенклатура</t>
  </si>
  <si>
    <t>Технические характеристики</t>
  </si>
  <si>
    <t>ПО "АНГАР-А" (BASE).
Включает в себя компоненты:                
"ANGAR-SERVER" + "ANGAR-CLIENT".*</t>
  </si>
  <si>
    <t>"АНГАР-А" - ГБР</t>
  </si>
  <si>
    <t xml:space="preserve">Модуль для групп реагирования - передача сигналов тревоги на планшеты ANDROID. Количество ГБР не ограничено. </t>
  </si>
  <si>
    <t xml:space="preserve"> "АНГАР-А" - DRIVE</t>
  </si>
  <si>
    <t>Модуль для организации охраны подвижных объектов и отслеживания своих ГБР. Работает только с определенными моделями GPS-устройств (РИТМ, FindMe).</t>
  </si>
  <si>
    <t xml:space="preserve"> "АНГАР-А" - MOBILE Android</t>
  </si>
  <si>
    <t>Модуль мобильных приложений для клиентов под OC Android.</t>
  </si>
  <si>
    <t xml:space="preserve"> "АНГАР-А" - MOBILE iOS</t>
  </si>
  <si>
    <t>Модуль мобильных приложений для клиентов под OC iOS.</t>
  </si>
  <si>
    <t>"АНГАР-А" - CUSTOM</t>
  </si>
  <si>
    <t>Program development</t>
  </si>
  <si>
    <t>РАЗРАБОТКА программных продуктов под Ваши задачи.</t>
  </si>
  <si>
    <t>обсуждается!</t>
  </si>
  <si>
    <t>ПО "АНГАР-А" модуль расширения "РИТМ"</t>
  </si>
  <si>
    <t>модуль расширения "РИТМ" для  ПО "АНГАР-А" (BASE).</t>
  </si>
  <si>
    <t>ПО "АНГАР-А" модуль расширения "Visonic"</t>
  </si>
  <si>
    <t>модуль расширения "Visonic" для  ПО "АНГАР-А" (BASE).</t>
  </si>
  <si>
    <t>ПО "АНГАР-А" модуль расширения "JABLOTRON"</t>
  </si>
  <si>
    <t>модуль расширения "JABLOTRON" для  ПО "АНГАР-А" (BASE).</t>
  </si>
  <si>
    <t>ПО "АНГАР-А" модуль расширения "БОЛИД"</t>
  </si>
  <si>
    <t>модуль расширения "БОЛИД" для  ПО "АНГАР-А" (BASE).</t>
  </si>
  <si>
    <t>ПО "АНГАР-А" модуль расширения "МИРАЖ"</t>
  </si>
  <si>
    <t>модуль расширения "МИРАЖ" для  ПО "АНГАР-А" (BASE).</t>
  </si>
  <si>
    <t>ПО "АНГАР-А" модуль расширения "Альтоника-202"</t>
  </si>
  <si>
    <t>модуль расширения "Альтоника-202" для  ПО "АНГАР-А" (BASE).</t>
  </si>
  <si>
    <t>ПО "АНГАР-А" модуль расширения "NAVIGard"</t>
  </si>
  <si>
    <t>модуль расширения "NAVIGard" для  ПО "АНГАР-А" (BASE).</t>
  </si>
  <si>
    <t>ПО "АНГАР-А" модуль расширения "RRT"</t>
  </si>
  <si>
    <t>модуль расширения "RRT" для  ПО "АНГАР-А" (BASE).</t>
  </si>
  <si>
    <t>ПО "АНГАР-А" модуль расширения "TRIKDIS"</t>
  </si>
  <si>
    <t>модуль расширения "TRIKDIS" для  ПО "АНГАР-А" (BASE).</t>
  </si>
  <si>
    <t>ПО "АНГАР-А" модуль расширения "ELDES"</t>
  </si>
  <si>
    <t>модуль расширения "ELDES" для  ПО "АНГАР-А" (BASE).</t>
  </si>
  <si>
    <t>ПО "АНГАР-А" модуль расширения "TANTOS PROTEUS-Kit"</t>
  </si>
  <si>
    <t>модуль расширения "TANTOS PROTEUS-Kit"для  ПО "АНГАР-А" (BASE).</t>
  </si>
  <si>
    <t>"АНГАР-А" TOWER PC</t>
  </si>
  <si>
    <t>Системный блок на базе i5 для ПО "АНГАР-А" (BASE) - ориентировочная мощность до 3000 объектов.</t>
  </si>
  <si>
    <t>T34-GSM</t>
  </si>
  <si>
    <t>GSM модем для организации резервных каналов связи. Рассылки SMS клиентам.</t>
  </si>
  <si>
    <t>"АНГАР-А" - services</t>
  </si>
  <si>
    <t>Пакет годового обслуживания ПЦН "АНГАР-А" (Договор)</t>
  </si>
  <si>
    <t>"АНГАР-А" - upgrade</t>
  </si>
  <si>
    <t>Обновление функционала "АНГАР-А" при покупке "АНГАР-А" - services</t>
  </si>
  <si>
    <t>Бесплатно</t>
  </si>
  <si>
    <t>Розница</t>
  </si>
  <si>
    <r>
      <t>Базовая версия ПО "АНГАР-А" для стационарных объектов.  Включает в себя 4 программных приемника для работы с объектовым оборудованием. В обязательном варианте устанавливается</t>
    </r>
    <r>
      <rPr>
        <b/>
        <sz val="10"/>
        <color theme="1"/>
        <rFont val="Calibri"/>
        <family val="2"/>
        <charset val="204"/>
        <scheme val="minor"/>
      </rPr>
      <t xml:space="preserve"> PYRONIX,  и PROXYMA</t>
    </r>
    <r>
      <rPr>
        <sz val="10"/>
        <color theme="1"/>
        <rFont val="Calibri"/>
        <family val="2"/>
        <charset val="204"/>
        <scheme val="minor"/>
      </rPr>
      <t xml:space="preserve">. Дополнительные 2 программных приемника на выбор заказчика из существующего ассортимента. Поддержка неограниченного количества объектов. Неограниченное количество рабочих мест. Модуль приема видео от IP камер.                                                                                                                                        </t>
    </r>
    <r>
      <rPr>
        <b/>
        <sz val="10"/>
        <color theme="3"/>
        <rFont val="Calibri"/>
        <family val="2"/>
        <charset val="204"/>
        <scheme val="minor"/>
      </rPr>
      <t>*</t>
    </r>
    <r>
      <rPr>
        <b/>
        <i/>
        <sz val="10"/>
        <color theme="3"/>
        <rFont val="Calibri"/>
        <family val="2"/>
        <charset val="204"/>
        <scheme val="minor"/>
      </rPr>
      <t>Установка производится на компьютеры, предоставленные заказчиком согласно своим планируемым задачам.</t>
    </r>
  </si>
  <si>
    <r>
      <t xml:space="preserve">Кастомизация "АНГАР-А" под заказчика. Изменение логотипов, данных личных кабинетов/ </t>
    </r>
    <r>
      <rPr>
        <b/>
        <i/>
        <sz val="10"/>
        <color theme="3"/>
        <rFont val="Calibri"/>
        <family val="2"/>
        <charset val="204"/>
        <scheme val="minor"/>
      </rPr>
      <t>*кастомизация ранее приобретенной версии ПО "АНГАР-А" (BASE)+ модули ГБР, DRIVE, MOBILE.</t>
    </r>
  </si>
  <si>
    <r>
      <t>Источник вторичного электропитания резервированный </t>
    </r>
    <r>
      <rPr>
        <b/>
        <sz val="11"/>
        <color theme="1"/>
        <rFont val="Calibri"/>
        <family val="2"/>
        <charset val="204"/>
        <scheme val="minor"/>
      </rPr>
      <t>ANP-RM8-17-V16</t>
    </r>
    <r>
      <rPr>
        <sz val="11"/>
        <color theme="1"/>
        <rFont val="Calibri"/>
        <family val="2"/>
        <charset val="204"/>
        <scheme val="minor"/>
      </rPr>
      <t xml:space="preserve"> с раздельными 16 выходами, корпус металл под 1 шт. АКБ-17 А/ч. ANP-RM8-17-V16 предназначен для обеспечения бесперебойного электропитания потребителей при номинальном напряжении 12В постоянного тока при токе потребления одного канала не более 1А. и суммарно по всем каналом не более 8А. Количество каналов 16.
    Электропитание осуществляется от сети переменного тока 50 Гц напряжением от 160В до 242В или от встроенного аккумулятора (АКБ) напряжением 12В и номинальной емкостью 17Ач.
    Обеспечивает автоматический переход на питание от аккумулятора при отсутствии напряжения сети, обеспечивает защиту каждого канала от короткого замыкания и перегрузки по току.
    В корпусе изделия установлена плата распределения и индикации с шестнадцатью  независимыми выходными каналами. АКБ подключается к соответствующим клеммам красного и синего цвета.
</t>
    </r>
  </si>
  <si>
    <t>Монитор цветного видеодомофона с экраном 4"(эконом-класса), Hands free,  регулировка времени открывания замка, кнопочное управление, накладное крепление, подключение до 2 вызывных панелей или видеокамер, подключение до 4 мониторов, цвет корпуса белый, материал  пластик, питание  220 В или 12В от  внешнего блока питания  (в комплект не входит), габариты: 180х115х18 мм. Возможность подключения к подъездным домофонам через блок сопряжения или опционально.</t>
  </si>
  <si>
    <t>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</si>
  <si>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регулировка времени открывания замка,сенсорное управление, накладное крепление, подключение до 2 вызывных панелей и 2 видеокамеры, 4 монитора в параллель, цвет корпуса черный + серебро, материал металл, видео/фото на SD до 32Gb, запись по встроенному детектору движения, тревожные входы, PAL, NTSC,  12 мелодий вызова, режим часов, выход для TV или видеорегистратора, питание 12В или 220 В, габариты: 245х165х25 мм.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</si>
  <si>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</t>
  </si>
  <si>
    <t>Монитор цветного видеодомофона с экраном 10", Hands free,  сенсорное управление, накладное крепление, регулировка времени открывания замка, подключение до 2 вызывных панелей и 2 видеокамер, 4 монитора в параллель, цвет корпуса белый,  видео/фото на SD до 32Gb, запись по встроенному детектору движения, тревожные входы, PAL, NTSC,  12 мелодий вызова, видеовыход на внешний экран ЖК или видеорегистратор, режим часов, питание  220 В или 12В от внешнего блока питания  (в комплект не входит), габариты: 255х180х20 мм.  Возможность подключения к подъездным домофонам через блок сопряжения или опционально.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</si>
  <si>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 размеры:  123х40х22,5 мм, рабочая температура: -40..+60С, угол обзора 75 (110) градусов,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</si>
  <si>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серебро.</t>
  </si>
  <si>
    <t>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</si>
  <si>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Вызывная классическая панель для цветного видеодомофона, разрешение 800 ТВЛ, в комплекте уголок, крепежный комплект, размеры:  138х48х15 мм, рабочая температура: -30..+60С,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серебро, угол обзора 110 градусов.</t>
  </si>
  <si>
    <t>ANP-CS1</t>
  </si>
  <si>
    <r>
      <t xml:space="preserve">Источник вторичного электропитания  ANP-CSN1 предназначен для обеспечения электропитания потребителей при номинальном напряжении 12В постоянного тока и номинальном токе потребления до 1.5А. </t>
    </r>
    <r>
      <rPr>
        <b/>
        <sz val="11"/>
        <color theme="1"/>
        <rFont val="Calibri"/>
        <family val="2"/>
        <charset val="204"/>
        <scheme val="minor"/>
      </rPr>
      <t>Уличное исполнение IP67.</t>
    </r>
  </si>
  <si>
    <t>ANP-RM3-7 v.2</t>
  </si>
  <si>
    <t>ANP-RM5-18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</si>
  <si>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</t>
  </si>
  <si>
    <t>Источник вторичного электропитания  ANP-CS1 предназначен для обеспечения электропитания потребителей при номинальном напряжении 12В постоянного тока и номинальном токе потребления до 1А. Подключение в розетку (шнур 0,7м., вилка), выход - шнур 0,7м. с разъемом "мама".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</si>
  <si>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серебро/бронза.</t>
  </si>
  <si>
    <t>КОМПЛЕКТ ВИДЕОДОМОФОНА                         RONI + IKER</t>
  </si>
  <si>
    <t>КОМПЛЕКТ ВИДЕОДОМОФОНА                 VENSAN + IKER</t>
  </si>
  <si>
    <t xml:space="preserve">Комплект видеодомофона Roni + Iker. Цветной монитор 7" с широким функционалом + антивандальная вызывная панель высокого разрешения с уголком крепления и козырьком.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серебро/бронза.
</t>
  </si>
  <si>
    <t>КОМПЛЕКТ ВИДЕОДОМОФОНА RONI + GIGI</t>
  </si>
  <si>
    <t>Комплект видеодомофона Roni + Iker. Цветной монитор 7" с широким функционалом + антивандальная вызывная панель высокого разрешения с широким углом обзора и уголком крепления.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серебро/бронза, угол обзора 110 градусов.</t>
  </si>
  <si>
    <t>РАЗЪЕМЫ</t>
  </si>
  <si>
    <t>ANS-BNC-J</t>
  </si>
  <si>
    <t>ANS-BNC-JF</t>
  </si>
  <si>
    <t>ANS-BNC-PV</t>
  </si>
  <si>
    <t>ANS-JDC-PVF</t>
  </si>
  <si>
    <t>ANS-RJ-45</t>
  </si>
  <si>
    <t>ANS-JDC-PV</t>
  </si>
  <si>
    <t>Разъем ANS-BNC-J с клеммной колодкой под винт. 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</si>
  <si>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ANS-BNC-JF с клеммной колодкой под винт (ответная часть к ANS-BNC-J)
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</si>
  <si>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BNC под коаксиальный кабель с D-нар. от 3,3 до 7,0 мм (крепление под винт). Разъем ANS-BNC-PV под винт
имеет два токопроводящих контакта: центральный и боковой.
Для предотвращения излома кабеля на конце разъема имеется предохранительная пружина.
Волновое сопротивление: - 75±10% Ом.
Сопротивление изоляции: - 1,00 min DC 500 V МОм
Напряжение номинальное: - 1,0±25% В
Рабочая температура: от -50 до +65°C
Золотое напыление обеспечивает качественное соединение на протяжении долгих лет.</t>
  </si>
  <si>
    <t>ANS-JDC-PVF - ответная часть к ANS-JDC-PV. Разъем питания с клемной колодкой, под винт. Предназначен для подачи напряжения питания 12 Вольт к видеокамерам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</si>
  <si>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ANS-JDC-PV разъем питания с клемной колодкой под винт. Предназначен для подачи напряжения питания 12 Вольт к различным видеокамерам 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</si>
  <si>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Разъем ANS-RJ-45 (5E, 8P8C) служит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входом. Витая пара – необходимая составляющая для передачи пакетных данных в компьютерных сетях. Часто кабель оснащается защитной экранировкой, препятствующей электромагнитным помехам, что может значительно сказываться на качестве передаваемого сигнала.
Разъем ANS-RJ-45 (5E, 8P8C) может поддерживать 4- и 8-жильное соединение. Однако в первом случае скорость приема/передачи будет ограничена. Для обжима необходимо использовать специальный инструмент – кримпер. Такие ножницы способны надежно закрепить кабель внутри разъема, но стоит помнить, что при неправильном обжатии снять разъем без его повреждения практически невозможно.</t>
  </si>
  <si>
    <t xml:space="preserve">AND-17MD/AHD Erik </t>
  </si>
  <si>
    <t>ANC-1700W/AHD Iker Silver</t>
  </si>
  <si>
    <t>ANC-1700W/AHD Iker Bronze</t>
  </si>
  <si>
    <t>ANC-1700W/AHD Iker Black</t>
  </si>
  <si>
    <t>NEW</t>
  </si>
  <si>
    <t>Монитор цветного видеодомофона с экраном 7"; Hands free; Сенсорное управление;
Подключение 2 вызывных панелей и 2 камер; Возможность подключения до 5 дополнительных мониторов;
Видеовход AHD 720P/960P/CVBS, PAL/NTSC; Адресный интерком; Цвет корпуса: серебристый;
Материал: металл/пластик ; Встроенная память (до 100 фотографий); Поддержка до 32 Gb SD-карты;
Возможность записи фото или видео по встроенному датчику движения;
Питание 220 В, 12 В от внешнего блока питания (в комплект не входит); Габариты: 245 х 165 х 25 мм
Набор полифонических мелодий, поддержка mp3 файлов, AVI, фоторамка, голосовые сообщения, календарь, будильник, режим часов.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</si>
  <si>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бронза;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</si>
  <si>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серебро;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</si>
  <si>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чёрный; Класс защиты: IP66</t>
  </si>
  <si>
    <t>Цена</t>
  </si>
  <si>
    <t>Цена, руб.</t>
  </si>
  <si>
    <r>
      <t xml:space="preserve">                                                                                                          </t>
    </r>
    <r>
      <rPr>
        <b/>
        <sz val="10"/>
        <color rgb="FF022FD4"/>
        <rFont val="Calibri"/>
        <family val="2"/>
        <charset val="204"/>
        <scheme val="minor"/>
      </rPr>
      <t xml:space="preserve">  ОХРАННЫЙ МОНИТОРИНГ "АНГАР-А"</t>
    </r>
  </si>
  <si>
    <r>
      <t xml:space="preserve">300000р. /  </t>
    </r>
    <r>
      <rPr>
        <b/>
        <i/>
        <sz val="10"/>
        <color theme="3"/>
        <rFont val="Calibri"/>
        <family val="2"/>
        <charset val="204"/>
        <scheme val="minor"/>
      </rPr>
      <t>*150000р.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</si>
</sst>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4"/>
      <color rgb="FF022FD4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022FD4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rgb="FF022FD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2"/>
      <color rgb="FF022FD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rgb="FF022FD4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9" fillId="0" borderId="0" xfId="0" applyFont="1"/>
    <xf numFmtId="0" fontId="8" fillId="0" borderId="0" xfId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0" fillId="0" borderId="5" xfId="0" applyBorder="1"/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2" xfId="0" applyFont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22FD4"/>
      <color rgb="FF320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7.jpeg"/><Relationship Id="rId7" Type="http://schemas.openxmlformats.org/officeDocument/2006/relationships/image" Target="../media/image1.jpeg"/><Relationship Id="rId12" Type="http://schemas.openxmlformats.org/officeDocument/2006/relationships/image" Target="../media/image25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4.png"/><Relationship Id="rId5" Type="http://schemas.openxmlformats.org/officeDocument/2006/relationships/image" Target="../media/image19.jpeg"/><Relationship Id="rId10" Type="http://schemas.openxmlformats.org/officeDocument/2006/relationships/image" Target="../media/image23.jpeg"/><Relationship Id="rId4" Type="http://schemas.openxmlformats.org/officeDocument/2006/relationships/image" Target="../media/image18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png"/><Relationship Id="rId1" Type="http://schemas.openxmlformats.org/officeDocument/2006/relationships/image" Target="../media/image1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2</xdr:col>
      <xdr:colOff>443524</xdr:colOff>
      <xdr:row>4</xdr:row>
      <xdr:rowOff>160020</xdr:rowOff>
    </xdr:to>
    <xdr:pic>
      <xdr:nvPicPr>
        <xdr:cNvPr id="22" name="Рисунок 2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190500</xdr:rowOff>
    </xdr:from>
    <xdr:to>
      <xdr:col>0</xdr:col>
      <xdr:colOff>1104900</xdr:colOff>
      <xdr:row>7</xdr:row>
      <xdr:rowOff>666750</xdr:rowOff>
    </xdr:to>
    <xdr:pic>
      <xdr:nvPicPr>
        <xdr:cNvPr id="19" name="图片 1" descr="N94UT2[2GOK959HET3SN@X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50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133350</xdr:rowOff>
    </xdr:from>
    <xdr:to>
      <xdr:col>0</xdr:col>
      <xdr:colOff>1238250</xdr:colOff>
      <xdr:row>8</xdr:row>
      <xdr:rowOff>742950</xdr:rowOff>
    </xdr:to>
    <xdr:pic>
      <xdr:nvPicPr>
        <xdr:cNvPr id="20" name="index-2_2.jpg" descr="index-2_2.jp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171700"/>
          <a:ext cx="10858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161925</xdr:rowOff>
    </xdr:from>
    <xdr:to>
      <xdr:col>0</xdr:col>
      <xdr:colOff>1228725</xdr:colOff>
      <xdr:row>9</xdr:row>
      <xdr:rowOff>847725</xdr:rowOff>
    </xdr:to>
    <xdr:pic>
      <xdr:nvPicPr>
        <xdr:cNvPr id="21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14675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219075</xdr:rowOff>
    </xdr:from>
    <xdr:to>
      <xdr:col>0</xdr:col>
      <xdr:colOff>1304925</xdr:colOff>
      <xdr:row>11</xdr:row>
      <xdr:rowOff>1019175</xdr:rowOff>
    </xdr:to>
    <xdr:pic>
      <xdr:nvPicPr>
        <xdr:cNvPr id="23" name="index-1_3.jpg" descr="index-1_3.jpg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4171950"/>
          <a:ext cx="12192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</xdr:row>
      <xdr:rowOff>200025</xdr:rowOff>
    </xdr:from>
    <xdr:to>
      <xdr:col>0</xdr:col>
      <xdr:colOff>1333500</xdr:colOff>
      <xdr:row>12</xdr:row>
      <xdr:rowOff>981075</xdr:rowOff>
    </xdr:to>
    <xdr:pic>
      <xdr:nvPicPr>
        <xdr:cNvPr id="25" name="图片 4" descr="VI(7}3ZV8HV@@_4]27R~`(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438775"/>
          <a:ext cx="1133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13</xdr:row>
      <xdr:rowOff>152400</xdr:rowOff>
    </xdr:from>
    <xdr:to>
      <xdr:col>0</xdr:col>
      <xdr:colOff>885825</xdr:colOff>
      <xdr:row>13</xdr:row>
      <xdr:rowOff>971550</xdr:rowOff>
    </xdr:to>
    <xdr:pic>
      <xdr:nvPicPr>
        <xdr:cNvPr id="26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98195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</xdr:row>
      <xdr:rowOff>114300</xdr:rowOff>
    </xdr:from>
    <xdr:to>
      <xdr:col>0</xdr:col>
      <xdr:colOff>866775</xdr:colOff>
      <xdr:row>14</xdr:row>
      <xdr:rowOff>933450</xdr:rowOff>
    </xdr:to>
    <xdr:pic>
      <xdr:nvPicPr>
        <xdr:cNvPr id="27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77325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514350</xdr:colOff>
      <xdr:row>19</xdr:row>
      <xdr:rowOff>177303</xdr:rowOff>
    </xdr:from>
    <xdr:ext cx="361950" cy="984747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35703"/>
          <a:ext cx="361950" cy="984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514350</xdr:colOff>
      <xdr:row>18</xdr:row>
      <xdr:rowOff>161925</xdr:rowOff>
    </xdr:from>
    <xdr:to>
      <xdr:col>0</xdr:col>
      <xdr:colOff>948418</xdr:colOff>
      <xdr:row>18</xdr:row>
      <xdr:rowOff>1209675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20325"/>
          <a:ext cx="43406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</xdr:colOff>
      <xdr:row>10</xdr:row>
      <xdr:rowOff>121920</xdr:rowOff>
    </xdr:from>
    <xdr:to>
      <xdr:col>0</xdr:col>
      <xdr:colOff>1268730</xdr:colOff>
      <xdr:row>10</xdr:row>
      <xdr:rowOff>807720</xdr:rowOff>
    </xdr:to>
    <xdr:pic>
      <xdr:nvPicPr>
        <xdr:cNvPr id="14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4206240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15</xdr:row>
      <xdr:rowOff>152400</xdr:rowOff>
    </xdr:from>
    <xdr:to>
      <xdr:col>0</xdr:col>
      <xdr:colOff>1092744</xdr:colOff>
      <xdr:row>15</xdr:row>
      <xdr:rowOff>975431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" y="10233660"/>
          <a:ext cx="414564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16</xdr:row>
      <xdr:rowOff>137160</xdr:rowOff>
    </xdr:from>
    <xdr:to>
      <xdr:col>0</xdr:col>
      <xdr:colOff>1082040</xdr:colOff>
      <xdr:row>16</xdr:row>
      <xdr:rowOff>956310</xdr:rowOff>
    </xdr:to>
    <xdr:pic>
      <xdr:nvPicPr>
        <xdr:cNvPr id="31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134618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731520</xdr:colOff>
      <xdr:row>17</xdr:row>
      <xdr:rowOff>76201</xdr:rowOff>
    </xdr:from>
    <xdr:to>
      <xdr:col>0</xdr:col>
      <xdr:colOff>1104900</xdr:colOff>
      <xdr:row>17</xdr:row>
      <xdr:rowOff>1073659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12412981"/>
          <a:ext cx="373380" cy="997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1426504</xdr:colOff>
      <xdr:row>5</xdr:row>
      <xdr:rowOff>152400</xdr:rowOff>
    </xdr:to>
    <xdr:pic>
      <xdr:nvPicPr>
        <xdr:cNvPr id="2" name="Рисунок 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7252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</xdr:row>
      <xdr:rowOff>501508</xdr:rowOff>
    </xdr:from>
    <xdr:to>
      <xdr:col>0</xdr:col>
      <xdr:colOff>2217420</xdr:colOff>
      <xdr:row>7</xdr:row>
      <xdr:rowOff>2705100</xdr:rowOff>
    </xdr:to>
    <xdr:pic>
      <xdr:nvPicPr>
        <xdr:cNvPr id="14" name="Рисунок 13" descr="http://angareyon.ru/assets/images/anvizor/domofony/vensanandiker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1668"/>
          <a:ext cx="1950720" cy="220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</xdr:colOff>
      <xdr:row>8</xdr:row>
      <xdr:rowOff>1097280</xdr:rowOff>
    </xdr:from>
    <xdr:to>
      <xdr:col>0</xdr:col>
      <xdr:colOff>2374204</xdr:colOff>
      <xdr:row>8</xdr:row>
      <xdr:rowOff>2255520</xdr:rowOff>
    </xdr:to>
    <xdr:pic>
      <xdr:nvPicPr>
        <xdr:cNvPr id="16" name="Рисунок 15" descr="http://angareyon.ru/assets/images/anvizor/domofony/kit-roniandiker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" y="5379720"/>
          <a:ext cx="231324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213360</xdr:colOff>
      <xdr:row>9</xdr:row>
      <xdr:rowOff>716280</xdr:rowOff>
    </xdr:from>
    <xdr:to>
      <xdr:col>0</xdr:col>
      <xdr:colOff>2293620</xdr:colOff>
      <xdr:row>9</xdr:row>
      <xdr:rowOff>2334624</xdr:rowOff>
    </xdr:to>
    <xdr:pic>
      <xdr:nvPicPr>
        <xdr:cNvPr id="17" name="Рисунок 16" descr="http://angareyon.ru/assets/images/anvizor/domofony/kit_roniandgig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801100"/>
          <a:ext cx="2080260" cy="161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</xdr:row>
      <xdr:rowOff>167640</xdr:rowOff>
    </xdr:from>
    <xdr:to>
      <xdr:col>0</xdr:col>
      <xdr:colOff>1562100</xdr:colOff>
      <xdr:row>9</xdr:row>
      <xdr:rowOff>853440</xdr:rowOff>
    </xdr:to>
    <xdr:pic>
      <xdr:nvPicPr>
        <xdr:cNvPr id="3" name="Рисунок 2" descr="ANP-CS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41220"/>
          <a:ext cx="14097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10</xdr:row>
      <xdr:rowOff>91440</xdr:rowOff>
    </xdr:from>
    <xdr:to>
      <xdr:col>0</xdr:col>
      <xdr:colOff>1381568</xdr:colOff>
      <xdr:row>10</xdr:row>
      <xdr:rowOff>952500</xdr:rowOff>
    </xdr:to>
    <xdr:pic>
      <xdr:nvPicPr>
        <xdr:cNvPr id="4" name="Рисунок 3" descr="ANP-S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59" y="3124200"/>
          <a:ext cx="1244409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144779</xdr:colOff>
      <xdr:row>11</xdr:row>
      <xdr:rowOff>15240</xdr:rowOff>
    </xdr:from>
    <xdr:to>
      <xdr:col>0</xdr:col>
      <xdr:colOff>1697512</xdr:colOff>
      <xdr:row>11</xdr:row>
      <xdr:rowOff>998220</xdr:rowOff>
    </xdr:to>
    <xdr:pic>
      <xdr:nvPicPr>
        <xdr:cNvPr id="5" name="Рисунок 4" descr="ANP-S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79" y="4145280"/>
          <a:ext cx="1552733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12</xdr:row>
      <xdr:rowOff>22860</xdr:rowOff>
    </xdr:from>
    <xdr:to>
      <xdr:col>0</xdr:col>
      <xdr:colOff>1617152</xdr:colOff>
      <xdr:row>12</xdr:row>
      <xdr:rowOff>1074420</xdr:rowOff>
    </xdr:to>
    <xdr:pic>
      <xdr:nvPicPr>
        <xdr:cNvPr id="6" name="Рисунок 5" descr="ANP-EX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" y="5280660"/>
          <a:ext cx="1571432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13</xdr:row>
      <xdr:rowOff>21934</xdr:rowOff>
    </xdr:from>
    <xdr:to>
      <xdr:col>0</xdr:col>
      <xdr:colOff>1242060</xdr:colOff>
      <xdr:row>13</xdr:row>
      <xdr:rowOff>1066800</xdr:rowOff>
    </xdr:to>
    <xdr:pic>
      <xdr:nvPicPr>
        <xdr:cNvPr id="7" name="Рисунок 6" descr="ANP-RM2-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2880" y="7786714"/>
          <a:ext cx="1059180" cy="104486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106679</xdr:rowOff>
    </xdr:from>
    <xdr:to>
      <xdr:col>0</xdr:col>
      <xdr:colOff>1272540</xdr:colOff>
      <xdr:row>15</xdr:row>
      <xdr:rowOff>1504810</xdr:rowOff>
    </xdr:to>
    <xdr:pic>
      <xdr:nvPicPr>
        <xdr:cNvPr id="9" name="Рисунок 8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" y="9014459"/>
          <a:ext cx="1120140" cy="13981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220979</xdr:rowOff>
    </xdr:from>
    <xdr:to>
      <xdr:col>0</xdr:col>
      <xdr:colOff>1272540</xdr:colOff>
      <xdr:row>17</xdr:row>
      <xdr:rowOff>1571554</xdr:rowOff>
    </xdr:to>
    <xdr:pic>
      <xdr:nvPicPr>
        <xdr:cNvPr id="10" name="Рисунок 9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10858499"/>
          <a:ext cx="1082040" cy="135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759754</xdr:colOff>
      <xdr:row>4</xdr:row>
      <xdr:rowOff>160020</xdr:rowOff>
    </xdr:to>
    <xdr:pic>
      <xdr:nvPicPr>
        <xdr:cNvPr id="11" name="Рисунок 10" descr="anvizor_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845820</xdr:rowOff>
    </xdr:from>
    <xdr:to>
      <xdr:col>0</xdr:col>
      <xdr:colOff>1731184</xdr:colOff>
      <xdr:row>18</xdr:row>
      <xdr:rowOff>1706880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5960"/>
          <a:ext cx="173118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289560</xdr:colOff>
      <xdr:row>8</xdr:row>
      <xdr:rowOff>22860</xdr:rowOff>
    </xdr:from>
    <xdr:to>
      <xdr:col>0</xdr:col>
      <xdr:colOff>1386840</xdr:colOff>
      <xdr:row>8</xdr:row>
      <xdr:rowOff>845820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2316480"/>
          <a:ext cx="109728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7</xdr:row>
      <xdr:rowOff>99060</xdr:rowOff>
    </xdr:from>
    <xdr:to>
      <xdr:col>0</xdr:col>
      <xdr:colOff>1386840</xdr:colOff>
      <xdr:row>7</xdr:row>
      <xdr:rowOff>944880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1379220"/>
          <a:ext cx="112776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14</xdr:row>
      <xdr:rowOff>1</xdr:rowOff>
    </xdr:from>
    <xdr:to>
      <xdr:col>0</xdr:col>
      <xdr:colOff>1272541</xdr:colOff>
      <xdr:row>14</xdr:row>
      <xdr:rowOff>1118935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8945881"/>
          <a:ext cx="1089660" cy="11189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16</xdr:row>
      <xdr:rowOff>60960</xdr:rowOff>
    </xdr:from>
    <xdr:to>
      <xdr:col>0</xdr:col>
      <xdr:colOff>1257301</xdr:colOff>
      <xdr:row>16</xdr:row>
      <xdr:rowOff>1651893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3053060"/>
          <a:ext cx="1028700" cy="15909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1</xdr:col>
      <xdr:colOff>723900</xdr:colOff>
      <xdr:row>4</xdr:row>
      <xdr:rowOff>432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45720"/>
          <a:ext cx="3093720" cy="83863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30480</xdr:rowOff>
    </xdr:from>
    <xdr:to>
      <xdr:col>0</xdr:col>
      <xdr:colOff>1836420</xdr:colOff>
      <xdr:row>6</xdr:row>
      <xdr:rowOff>1447800</xdr:rowOff>
    </xdr:to>
    <xdr:pic>
      <xdr:nvPicPr>
        <xdr:cNvPr id="4" name="Рисунок 3" descr="https://www.tinko.ru/upload/resize_cache/iblock/d06/300_300_1/d0606aba3572ab6c2cd3d0c256a88bcb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0160"/>
          <a:ext cx="141732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344555</xdr:colOff>
      <xdr:row>7</xdr:row>
      <xdr:rowOff>106680</xdr:rowOff>
    </xdr:from>
    <xdr:to>
      <xdr:col>0</xdr:col>
      <xdr:colOff>1874520</xdr:colOff>
      <xdr:row>7</xdr:row>
      <xdr:rowOff>1383690</xdr:rowOff>
    </xdr:to>
    <xdr:pic>
      <xdr:nvPicPr>
        <xdr:cNvPr id="6" name="Рисунок 5" descr="https://www.tinko.ru/upload/resize_cache/iblock/bc6/300_300_1/bc685264e7567c8ccbc0ed5e04f2667d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55" y="2895600"/>
          <a:ext cx="1529965" cy="127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304800</xdr:rowOff>
    </xdr:to>
    <xdr:sp macro="" textlink="">
      <xdr:nvSpPr>
        <xdr:cNvPr id="6148" name="AutoShape 4" descr="https://ohrsys.com/wp-content/uploads/2018/04/SR-BNC-PV.jpg"/>
        <xdr:cNvSpPr>
          <a:spLocks noChangeAspect="1" noChangeArrowheads="1"/>
        </xdr:cNvSpPr>
      </xdr:nvSpPr>
      <xdr:spPr bwMode="auto">
        <a:xfrm>
          <a:off x="0" y="42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8</xdr:row>
      <xdr:rowOff>297180</xdr:rowOff>
    </xdr:from>
    <xdr:to>
      <xdr:col>0</xdr:col>
      <xdr:colOff>1935480</xdr:colOff>
      <xdr:row>8</xdr:row>
      <xdr:rowOff>1920240</xdr:rowOff>
    </xdr:to>
    <xdr:pic>
      <xdr:nvPicPr>
        <xdr:cNvPr id="10" name="Рисунок 9" descr="http://sphera-sb.ru/files/ru/products/000/001/1823original_7278e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33900"/>
          <a:ext cx="1623060" cy="162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9</xdr:row>
      <xdr:rowOff>60960</xdr:rowOff>
    </xdr:from>
    <xdr:to>
      <xdr:col>0</xdr:col>
      <xdr:colOff>1767840</xdr:colOff>
      <xdr:row>9</xdr:row>
      <xdr:rowOff>1348740</xdr:rowOff>
    </xdr:to>
    <xdr:pic>
      <xdr:nvPicPr>
        <xdr:cNvPr id="12" name="Рисунок 11" descr="http://www.complexsb.ru/photo/poz/UT000030413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339840"/>
          <a:ext cx="1287780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10</xdr:row>
      <xdr:rowOff>76200</xdr:rowOff>
    </xdr:from>
    <xdr:to>
      <xdr:col>0</xdr:col>
      <xdr:colOff>1859280</xdr:colOff>
      <xdr:row>10</xdr:row>
      <xdr:rowOff>1623060</xdr:rowOff>
    </xdr:to>
    <xdr:pic>
      <xdr:nvPicPr>
        <xdr:cNvPr id="13" name="Рисунок 12" descr="http://smartip.com.ua/uploads/shop/products/large/80b599fa7afb41da4f3c371ae1664c6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7787640"/>
          <a:ext cx="1546860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106680</xdr:rowOff>
    </xdr:from>
    <xdr:to>
      <xdr:col>0</xdr:col>
      <xdr:colOff>2153302</xdr:colOff>
      <xdr:row>11</xdr:row>
      <xdr:rowOff>1737360</xdr:rowOff>
    </xdr:to>
    <xdr:pic>
      <xdr:nvPicPr>
        <xdr:cNvPr id="14" name="Рисунок 13" descr="http://sksizh-servis.ru/uploads/product/51900/51981/5cd0a437-04b9-11e7-a489-1c6f65ca52f2_9951582c-a436-11e7-8070-1c6f65ca52f2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494520"/>
          <a:ext cx="2039002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502921</xdr:colOff>
      <xdr:row>6</xdr:row>
      <xdr:rowOff>83820</xdr:rowOff>
    </xdr:from>
    <xdr:to>
      <xdr:col>0</xdr:col>
      <xdr:colOff>1752600</xdr:colOff>
      <xdr:row>6</xdr:row>
      <xdr:rowOff>917355</xdr:rowOff>
    </xdr:to>
    <xdr:pic>
      <xdr:nvPicPr>
        <xdr:cNvPr id="3" name="Рисунок 2" descr="http://angareyon.ru/assets/images/anvizor/anv-gf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1" y="2644140"/>
          <a:ext cx="1249679" cy="83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1445554</xdr:colOff>
      <xdr:row>4</xdr:row>
      <xdr:rowOff>0</xdr:rowOff>
    </xdr:to>
    <xdr:pic>
      <xdr:nvPicPr>
        <xdr:cNvPr id="5" name="Рисунок 4" descr="anvizor_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" y="0"/>
          <a:ext cx="3822994" cy="883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1158240</xdr:colOff>
      <xdr:row>0</xdr:row>
      <xdr:rowOff>76200</xdr:rowOff>
    </xdr:from>
    <xdr:to>
      <xdr:col>2</xdr:col>
      <xdr:colOff>710565</xdr:colOff>
      <xdr:row>4</xdr:row>
      <xdr:rowOff>6337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3280" y="76200"/>
          <a:ext cx="2400300" cy="554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662940</xdr:colOff>
      <xdr:row>8</xdr:row>
      <xdr:rowOff>370799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7980" cy="16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topLeftCell="A10" workbookViewId="0">
      <selection activeCell="C13" sqref="C13"/>
    </sheetView>
  </sheetViews>
  <sheetFormatPr defaultRowHeight="15" x14ac:dyDescent="0.25"/>
  <cols>
    <col min="1" max="1" width="24.42578125" customWidth="1"/>
    <col min="2" max="2" width="25.5703125" customWidth="1"/>
    <col min="3" max="3" width="73.85546875" customWidth="1"/>
    <col min="4" max="4" width="15.5703125" customWidth="1"/>
    <col min="5" max="5" width="14.28515625" customWidth="1"/>
  </cols>
  <sheetData>
    <row r="1" spans="1:6" x14ac:dyDescent="0.25">
      <c r="A1" s="39" t="s">
        <v>4</v>
      </c>
      <c r="B1" s="40"/>
      <c r="C1" s="40"/>
      <c r="D1" s="40"/>
      <c r="E1" s="40"/>
    </row>
    <row r="2" spans="1:6" x14ac:dyDescent="0.25">
      <c r="A2" s="40"/>
      <c r="B2" s="40"/>
      <c r="C2" s="40"/>
      <c r="D2" s="40"/>
      <c r="E2" s="40"/>
    </row>
    <row r="3" spans="1:6" x14ac:dyDescent="0.25">
      <c r="A3" s="40"/>
      <c r="B3" s="40"/>
      <c r="C3" s="40"/>
      <c r="D3" s="40"/>
      <c r="E3" s="40"/>
    </row>
    <row r="4" spans="1:6" x14ac:dyDescent="0.25">
      <c r="A4" s="40"/>
      <c r="B4" s="40"/>
      <c r="C4" s="40"/>
      <c r="D4" s="40"/>
      <c r="E4" s="40"/>
    </row>
    <row r="5" spans="1:6" x14ac:dyDescent="0.25">
      <c r="A5" s="41"/>
      <c r="B5" s="41"/>
      <c r="C5" s="41"/>
      <c r="D5" s="41"/>
      <c r="E5" s="41"/>
    </row>
    <row r="6" spans="1:6" x14ac:dyDescent="0.25">
      <c r="A6" s="13"/>
      <c r="B6" s="13"/>
      <c r="C6" s="13"/>
      <c r="D6" s="42" t="s">
        <v>134</v>
      </c>
      <c r="E6" s="43"/>
    </row>
    <row r="7" spans="1:6" s="2" customFormat="1" ht="30" customHeight="1" x14ac:dyDescent="0.25">
      <c r="A7" s="3" t="s">
        <v>0</v>
      </c>
      <c r="B7" s="3" t="s">
        <v>1</v>
      </c>
      <c r="C7" s="3" t="s">
        <v>2</v>
      </c>
      <c r="D7" s="23" t="s">
        <v>18</v>
      </c>
      <c r="E7" s="23" t="s">
        <v>3</v>
      </c>
    </row>
    <row r="8" spans="1:6" ht="70.5" customHeight="1" x14ac:dyDescent="0.25">
      <c r="A8" s="10"/>
      <c r="B8" s="4" t="s">
        <v>9</v>
      </c>
      <c r="C8" s="5" t="s">
        <v>90</v>
      </c>
      <c r="D8" s="4">
        <f>E8*0.9</f>
        <v>3690</v>
      </c>
      <c r="E8" s="4">
        <v>4100</v>
      </c>
    </row>
    <row r="9" spans="1:6" ht="72" customHeight="1" x14ac:dyDescent="0.25">
      <c r="A9" s="1"/>
      <c r="B9" s="4" t="s">
        <v>17</v>
      </c>
      <c r="C9" s="5" t="s">
        <v>91</v>
      </c>
      <c r="D9" s="4">
        <f t="shared" ref="D9:D20" si="0">E9*0.9</f>
        <v>3600</v>
      </c>
      <c r="E9" s="4">
        <v>4000</v>
      </c>
    </row>
    <row r="10" spans="1:6" ht="78.75" customHeight="1" x14ac:dyDescent="0.25">
      <c r="A10" s="1"/>
      <c r="B10" s="4" t="s">
        <v>11</v>
      </c>
      <c r="C10" s="5" t="s">
        <v>92</v>
      </c>
      <c r="D10" s="4">
        <f t="shared" si="0"/>
        <v>6480</v>
      </c>
      <c r="E10" s="4">
        <v>7200</v>
      </c>
    </row>
    <row r="11" spans="1:6" ht="85.9" customHeight="1" x14ac:dyDescent="0.25">
      <c r="A11" s="1"/>
      <c r="B11" s="4" t="s">
        <v>124</v>
      </c>
      <c r="C11" s="5" t="s">
        <v>129</v>
      </c>
      <c r="D11" s="4">
        <f t="shared" ref="D11" si="1">E11*0.9</f>
        <v>7380</v>
      </c>
      <c r="E11" s="4">
        <v>8200</v>
      </c>
      <c r="F11" s="36" t="s">
        <v>128</v>
      </c>
    </row>
    <row r="12" spans="1:6" ht="101.25" customHeight="1" x14ac:dyDescent="0.25">
      <c r="A12" s="1"/>
      <c r="B12" s="4" t="s">
        <v>14</v>
      </c>
      <c r="C12" s="5" t="s">
        <v>93</v>
      </c>
      <c r="D12" s="4">
        <f t="shared" si="0"/>
        <v>6300</v>
      </c>
      <c r="E12" s="4">
        <v>7000</v>
      </c>
    </row>
    <row r="13" spans="1:6" ht="102" customHeight="1" x14ac:dyDescent="0.25">
      <c r="A13" s="1"/>
      <c r="B13" s="4" t="s">
        <v>8</v>
      </c>
      <c r="C13" s="5" t="s">
        <v>94</v>
      </c>
      <c r="D13" s="4">
        <f t="shared" si="0"/>
        <v>6750</v>
      </c>
      <c r="E13" s="4">
        <v>7500</v>
      </c>
    </row>
    <row r="14" spans="1:6" ht="102" customHeight="1" x14ac:dyDescent="0.25">
      <c r="A14" s="1"/>
      <c r="B14" s="11" t="s">
        <v>12</v>
      </c>
      <c r="C14" s="5" t="s">
        <v>95</v>
      </c>
      <c r="D14" s="4">
        <f t="shared" si="0"/>
        <v>2160</v>
      </c>
      <c r="E14" s="4">
        <v>2400</v>
      </c>
    </row>
    <row r="15" spans="1:6" ht="89.25" customHeight="1" x14ac:dyDescent="0.25">
      <c r="A15" s="1"/>
      <c r="B15" s="11" t="s">
        <v>13</v>
      </c>
      <c r="C15" s="5" t="s">
        <v>96</v>
      </c>
      <c r="D15" s="4">
        <f t="shared" si="0"/>
        <v>2160</v>
      </c>
      <c r="E15" s="4">
        <v>2400</v>
      </c>
    </row>
    <row r="16" spans="1:6" ht="89.25" customHeight="1" x14ac:dyDescent="0.25">
      <c r="A16" s="1"/>
      <c r="B16" s="11" t="s">
        <v>126</v>
      </c>
      <c r="C16" s="5" t="s">
        <v>130</v>
      </c>
      <c r="D16" s="4">
        <f t="shared" si="0"/>
        <v>3591</v>
      </c>
      <c r="E16" s="4">
        <v>3990</v>
      </c>
      <c r="F16" s="36" t="s">
        <v>128</v>
      </c>
    </row>
    <row r="17" spans="1:6" ht="89.25" customHeight="1" x14ac:dyDescent="0.25">
      <c r="A17" s="1"/>
      <c r="B17" s="11" t="s">
        <v>125</v>
      </c>
      <c r="C17" s="5" t="s">
        <v>131</v>
      </c>
      <c r="D17" s="4">
        <f t="shared" ref="D17:D18" si="2">E17*0.9</f>
        <v>3591</v>
      </c>
      <c r="E17" s="4">
        <v>3990</v>
      </c>
      <c r="F17" s="36" t="s">
        <v>128</v>
      </c>
    </row>
    <row r="18" spans="1:6" ht="89.25" customHeight="1" x14ac:dyDescent="0.25">
      <c r="A18" s="1"/>
      <c r="B18" s="11" t="s">
        <v>127</v>
      </c>
      <c r="C18" s="5" t="s">
        <v>132</v>
      </c>
      <c r="D18" s="4">
        <f t="shared" si="2"/>
        <v>3591</v>
      </c>
      <c r="E18" s="4">
        <v>3990</v>
      </c>
      <c r="F18" s="36" t="s">
        <v>128</v>
      </c>
    </row>
    <row r="19" spans="1:6" ht="108.75" customHeight="1" x14ac:dyDescent="0.25">
      <c r="A19" s="1"/>
      <c r="B19" s="4" t="s">
        <v>15</v>
      </c>
      <c r="C19" s="5" t="s">
        <v>97</v>
      </c>
      <c r="D19" s="4">
        <f t="shared" si="0"/>
        <v>3780</v>
      </c>
      <c r="E19" s="4">
        <v>4200</v>
      </c>
    </row>
    <row r="20" spans="1:6" ht="118.5" customHeight="1" x14ac:dyDescent="0.25">
      <c r="A20" s="1"/>
      <c r="B20" s="4" t="s">
        <v>16</v>
      </c>
      <c r="C20" s="5" t="s">
        <v>98</v>
      </c>
      <c r="D20" s="4">
        <f t="shared" si="0"/>
        <v>3780</v>
      </c>
      <c r="E20" s="4">
        <v>4200</v>
      </c>
    </row>
    <row r="21" spans="1:6" ht="112.9" customHeight="1" x14ac:dyDescent="0.25">
      <c r="A21" s="37" t="s">
        <v>6</v>
      </c>
      <c r="B21" s="38"/>
      <c r="C21" s="14" t="s">
        <v>5</v>
      </c>
    </row>
    <row r="22" spans="1:6" ht="67.150000000000006" customHeight="1" x14ac:dyDescent="0.25">
      <c r="A22" s="37" t="s">
        <v>7</v>
      </c>
      <c r="B22" s="38"/>
      <c r="C22" s="12" t="s">
        <v>10</v>
      </c>
    </row>
    <row r="23" spans="1:6" ht="125.25" customHeight="1" x14ac:dyDescent="0.25"/>
    <row r="29" spans="1:6" ht="18.75" x14ac:dyDescent="0.3">
      <c r="A29" s="6"/>
      <c r="B29" s="7"/>
      <c r="C29" s="9"/>
    </row>
    <row r="30" spans="1:6" x14ac:dyDescent="0.25">
      <c r="B30" s="8"/>
    </row>
    <row r="31" spans="1:6" x14ac:dyDescent="0.25">
      <c r="B31" s="8"/>
    </row>
    <row r="32" spans="1:6" x14ac:dyDescent="0.25">
      <c r="B32" s="8"/>
    </row>
  </sheetData>
  <mergeCells count="4">
    <mergeCell ref="A22:B22"/>
    <mergeCell ref="A21:B21"/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opLeftCell="B2" workbookViewId="0">
      <selection activeCell="H8" sqref="H8"/>
    </sheetView>
  </sheetViews>
  <sheetFormatPr defaultRowHeight="15" x14ac:dyDescent="0.25"/>
  <cols>
    <col min="1" max="1" width="35.7109375" customWidth="1"/>
    <col min="2" max="2" width="28.85546875" customWidth="1"/>
    <col min="3" max="3" width="65.28515625" customWidth="1"/>
    <col min="4" max="4" width="15.5703125" customWidth="1"/>
    <col min="5" max="5" width="14.28515625" customWidth="1"/>
  </cols>
  <sheetData>
    <row r="1" spans="1:5" ht="15" hidden="1" customHeight="1" x14ac:dyDescent="0.25">
      <c r="A1" s="39" t="s">
        <v>4</v>
      </c>
      <c r="B1" s="40"/>
      <c r="C1" s="40"/>
      <c r="D1" s="40"/>
      <c r="E1" s="40"/>
    </row>
    <row r="2" spans="1:5" x14ac:dyDescent="0.25">
      <c r="A2" s="40"/>
      <c r="B2" s="40"/>
      <c r="C2" s="40"/>
      <c r="D2" s="40"/>
      <c r="E2" s="40"/>
    </row>
    <row r="3" spans="1:5" x14ac:dyDescent="0.25">
      <c r="A3" s="40"/>
      <c r="B3" s="40"/>
      <c r="C3" s="40"/>
      <c r="D3" s="40"/>
      <c r="E3" s="40"/>
    </row>
    <row r="4" spans="1:5" x14ac:dyDescent="0.25">
      <c r="A4" s="40"/>
      <c r="B4" s="40"/>
      <c r="C4" s="40"/>
      <c r="D4" s="40"/>
      <c r="E4" s="40"/>
    </row>
    <row r="5" spans="1:5" x14ac:dyDescent="0.25">
      <c r="A5" s="41"/>
      <c r="B5" s="41"/>
      <c r="C5" s="41"/>
      <c r="D5" s="41"/>
      <c r="E5" s="41"/>
    </row>
    <row r="6" spans="1:5" x14ac:dyDescent="0.25">
      <c r="A6" s="26"/>
      <c r="B6" s="26"/>
      <c r="C6" s="26"/>
      <c r="D6" s="42" t="s">
        <v>134</v>
      </c>
      <c r="E6" s="43"/>
    </row>
    <row r="7" spans="1:5" s="2" customFormat="1" ht="32.450000000000003" customHeight="1" x14ac:dyDescent="0.25">
      <c r="A7" s="27" t="s">
        <v>0</v>
      </c>
      <c r="B7" s="27" t="s">
        <v>1</v>
      </c>
      <c r="C7" s="27" t="s">
        <v>2</v>
      </c>
      <c r="D7" s="23" t="s">
        <v>18</v>
      </c>
      <c r="E7" s="23" t="s">
        <v>3</v>
      </c>
    </row>
    <row r="8" spans="1:5" ht="236.45" customHeight="1" x14ac:dyDescent="0.25">
      <c r="A8" s="1"/>
      <c r="B8" s="11" t="s">
        <v>107</v>
      </c>
      <c r="C8" s="28" t="s">
        <v>105</v>
      </c>
      <c r="D8" s="4">
        <f>E8*0.9</f>
        <v>5490</v>
      </c>
      <c r="E8" s="4">
        <v>6100</v>
      </c>
    </row>
    <row r="9" spans="1:5" ht="299.45" customHeight="1" x14ac:dyDescent="0.25">
      <c r="A9" s="1"/>
      <c r="B9" s="11" t="s">
        <v>106</v>
      </c>
      <c r="C9" s="28" t="s">
        <v>108</v>
      </c>
      <c r="D9" s="4">
        <f>E9*0.9</f>
        <v>8100</v>
      </c>
      <c r="E9" s="4">
        <v>9000</v>
      </c>
    </row>
    <row r="10" spans="1:5" ht="298.89999999999998" customHeight="1" x14ac:dyDescent="0.25">
      <c r="A10" s="1"/>
      <c r="B10" s="11" t="s">
        <v>109</v>
      </c>
      <c r="C10" s="28" t="s">
        <v>110</v>
      </c>
      <c r="D10" s="4">
        <f>E10*0.9</f>
        <v>9450</v>
      </c>
      <c r="E10" s="4">
        <v>10500</v>
      </c>
    </row>
    <row r="11" spans="1:5" ht="125.25" customHeight="1" x14ac:dyDescent="0.25"/>
    <row r="17" spans="1:3" ht="18.75" x14ac:dyDescent="0.3">
      <c r="A17" s="6"/>
      <c r="B17" s="7"/>
      <c r="C17" s="9"/>
    </row>
    <row r="18" spans="1:3" x14ac:dyDescent="0.25">
      <c r="B18" s="8"/>
    </row>
    <row r="19" spans="1:3" x14ac:dyDescent="0.25">
      <c r="B19" s="8"/>
    </row>
    <row r="20" spans="1:3" x14ac:dyDescent="0.25">
      <c r="B20" s="8"/>
    </row>
  </sheetData>
  <mergeCells count="2">
    <mergeCell ref="A1:E5"/>
    <mergeCell ref="D6:E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J12" sqref="J12"/>
    </sheetView>
  </sheetViews>
  <sheetFormatPr defaultRowHeight="15" x14ac:dyDescent="0.25"/>
  <cols>
    <col min="1" max="1" width="26.140625" customWidth="1"/>
    <col min="2" max="2" width="18.5703125" customWidth="1"/>
    <col min="3" max="3" width="70" customWidth="1"/>
    <col min="4" max="4" width="10.5703125" customWidth="1"/>
    <col min="5" max="5" width="16.28515625" customWidth="1"/>
  </cols>
  <sheetData>
    <row r="1" spans="1:5" x14ac:dyDescent="0.25">
      <c r="A1" s="39" t="s">
        <v>19</v>
      </c>
      <c r="B1" s="40"/>
      <c r="C1" s="40"/>
      <c r="D1" s="40"/>
      <c r="E1" s="40"/>
    </row>
    <row r="2" spans="1:5" x14ac:dyDescent="0.25">
      <c r="A2" s="40"/>
      <c r="B2" s="40"/>
      <c r="C2" s="40"/>
      <c r="D2" s="40"/>
      <c r="E2" s="40"/>
    </row>
    <row r="3" spans="1:5" x14ac:dyDescent="0.25">
      <c r="A3" s="40"/>
      <c r="B3" s="40"/>
      <c r="C3" s="40"/>
      <c r="D3" s="40"/>
      <c r="E3" s="40"/>
    </row>
    <row r="4" spans="1:5" x14ac:dyDescent="0.25">
      <c r="A4" s="40"/>
      <c r="B4" s="40"/>
      <c r="C4" s="40"/>
      <c r="D4" s="40"/>
      <c r="E4" s="40"/>
    </row>
    <row r="5" spans="1:5" x14ac:dyDescent="0.25">
      <c r="A5" s="41"/>
      <c r="B5" s="41"/>
      <c r="C5" s="41"/>
      <c r="D5" s="41"/>
      <c r="E5" s="41"/>
    </row>
    <row r="6" spans="1:5" s="21" customFormat="1" x14ac:dyDescent="0.25">
      <c r="A6" s="22"/>
      <c r="B6" s="22"/>
      <c r="C6" s="22"/>
      <c r="D6" s="42" t="s">
        <v>134</v>
      </c>
      <c r="E6" s="43"/>
    </row>
    <row r="7" spans="1:5" s="2" customFormat="1" x14ac:dyDescent="0.25">
      <c r="A7" s="15" t="s">
        <v>0</v>
      </c>
      <c r="B7" s="15" t="s">
        <v>1</v>
      </c>
      <c r="C7" s="15" t="s">
        <v>2</v>
      </c>
      <c r="D7" s="23" t="s">
        <v>18</v>
      </c>
      <c r="E7" s="23" t="s">
        <v>86</v>
      </c>
    </row>
    <row r="8" spans="1:5" s="2" customFormat="1" ht="79.900000000000006" customHeight="1" x14ac:dyDescent="0.25">
      <c r="A8" s="25"/>
      <c r="B8" s="4" t="s">
        <v>99</v>
      </c>
      <c r="C8" s="24" t="s">
        <v>104</v>
      </c>
      <c r="D8" s="4">
        <f>E8*0.9</f>
        <v>495</v>
      </c>
      <c r="E8" s="4">
        <v>550</v>
      </c>
    </row>
    <row r="9" spans="1:5" ht="69" customHeight="1" x14ac:dyDescent="0.25">
      <c r="A9" s="1"/>
      <c r="B9" s="4" t="s">
        <v>20</v>
      </c>
      <c r="C9" s="24" t="s">
        <v>100</v>
      </c>
      <c r="D9" s="4">
        <f>E9*0.9</f>
        <v>585</v>
      </c>
      <c r="E9" s="4">
        <v>650</v>
      </c>
    </row>
    <row r="10" spans="1:5" ht="83.45" customHeight="1" x14ac:dyDescent="0.25">
      <c r="A10" s="1"/>
      <c r="B10" s="4" t="s">
        <v>21</v>
      </c>
      <c r="C10" s="24" t="s">
        <v>22</v>
      </c>
      <c r="D10" s="4">
        <f t="shared" ref="D10:D19" si="0">E10*0.9</f>
        <v>585</v>
      </c>
      <c r="E10" s="4">
        <v>650</v>
      </c>
    </row>
    <row r="11" spans="1:5" ht="86.45" customHeight="1" x14ac:dyDescent="0.25">
      <c r="A11" s="1"/>
      <c r="B11" s="4" t="s">
        <v>23</v>
      </c>
      <c r="C11" s="24" t="s">
        <v>24</v>
      </c>
      <c r="D11" s="4">
        <f t="shared" si="0"/>
        <v>765</v>
      </c>
      <c r="E11" s="4">
        <v>850</v>
      </c>
    </row>
    <row r="12" spans="1:5" ht="88.9" customHeight="1" x14ac:dyDescent="0.25">
      <c r="A12" s="1"/>
      <c r="B12" s="4" t="s">
        <v>25</v>
      </c>
      <c r="C12" s="24" t="s">
        <v>26</v>
      </c>
      <c r="D12" s="4">
        <f t="shared" si="0"/>
        <v>1305</v>
      </c>
      <c r="E12" s="4">
        <v>1450</v>
      </c>
    </row>
    <row r="13" spans="1:5" ht="103.15" customHeight="1" x14ac:dyDescent="0.25">
      <c r="A13" s="1"/>
      <c r="B13" s="4" t="s">
        <v>27</v>
      </c>
      <c r="C13" s="24" t="s">
        <v>28</v>
      </c>
      <c r="D13" s="4">
        <f t="shared" si="0"/>
        <v>900</v>
      </c>
      <c r="E13" s="4">
        <v>1000</v>
      </c>
    </row>
    <row r="14" spans="1:5" ht="93" customHeight="1" x14ac:dyDescent="0.25">
      <c r="A14" s="1"/>
      <c r="B14" s="4" t="s">
        <v>29</v>
      </c>
      <c r="C14" s="24" t="s">
        <v>30</v>
      </c>
      <c r="D14" s="4">
        <f t="shared" si="0"/>
        <v>990</v>
      </c>
      <c r="E14" s="4">
        <v>1100</v>
      </c>
    </row>
    <row r="15" spans="1:5" ht="91.15" customHeight="1" x14ac:dyDescent="0.25">
      <c r="A15" s="1"/>
      <c r="B15" s="4" t="s">
        <v>101</v>
      </c>
      <c r="C15" s="24" t="s">
        <v>31</v>
      </c>
      <c r="D15" s="4">
        <f t="shared" si="0"/>
        <v>1350</v>
      </c>
      <c r="E15" s="4">
        <v>1500</v>
      </c>
    </row>
    <row r="16" spans="1:5" ht="136.15" customHeight="1" x14ac:dyDescent="0.25">
      <c r="A16" s="1"/>
      <c r="B16" s="4" t="s">
        <v>32</v>
      </c>
      <c r="C16" s="24" t="s">
        <v>33</v>
      </c>
      <c r="D16" s="4">
        <f t="shared" si="0"/>
        <v>2790</v>
      </c>
      <c r="E16" s="4">
        <v>3100</v>
      </c>
    </row>
    <row r="17" spans="1:5" ht="136.15" customHeight="1" x14ac:dyDescent="0.25">
      <c r="A17" s="1"/>
      <c r="B17" s="4" t="s">
        <v>102</v>
      </c>
      <c r="C17" s="24" t="s">
        <v>103</v>
      </c>
      <c r="D17" s="4">
        <f t="shared" si="0"/>
        <v>2565</v>
      </c>
      <c r="E17" s="4">
        <v>2850</v>
      </c>
    </row>
    <row r="18" spans="1:5" ht="136.15" customHeight="1" x14ac:dyDescent="0.25">
      <c r="A18" s="1"/>
      <c r="B18" s="4" t="s">
        <v>34</v>
      </c>
      <c r="C18" s="24" t="s">
        <v>35</v>
      </c>
      <c r="D18" s="4">
        <f t="shared" si="0"/>
        <v>3420</v>
      </c>
      <c r="E18" s="4">
        <v>3800</v>
      </c>
    </row>
    <row r="19" spans="1:5" ht="240" x14ac:dyDescent="0.25">
      <c r="A19" s="1"/>
      <c r="B19" s="4" t="s">
        <v>36</v>
      </c>
      <c r="C19" s="24" t="s">
        <v>89</v>
      </c>
      <c r="D19" s="4">
        <f t="shared" si="0"/>
        <v>3870</v>
      </c>
      <c r="E19" s="4">
        <v>4300</v>
      </c>
    </row>
  </sheetData>
  <mergeCells count="2"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G3" sqref="G3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77.5703125" style="29" customWidth="1"/>
    <col min="4" max="4" width="13.7109375" customWidth="1"/>
    <col min="5" max="5" width="15.140625" customWidth="1"/>
  </cols>
  <sheetData>
    <row r="1" spans="1:5" ht="15" x14ac:dyDescent="0.25">
      <c r="A1" s="44" t="s">
        <v>111</v>
      </c>
      <c r="B1" s="45"/>
      <c r="C1" s="45"/>
      <c r="D1" s="45"/>
      <c r="E1" s="45"/>
    </row>
    <row r="2" spans="1:5" ht="15" x14ac:dyDescent="0.25">
      <c r="A2" s="45"/>
      <c r="B2" s="45"/>
      <c r="C2" s="45"/>
      <c r="D2" s="45"/>
      <c r="E2" s="45"/>
    </row>
    <row r="3" spans="1:5" ht="26.45" customHeight="1" x14ac:dyDescent="0.25">
      <c r="A3" s="45"/>
      <c r="B3" s="45"/>
      <c r="C3" s="45"/>
      <c r="D3" s="45"/>
      <c r="E3" s="45"/>
    </row>
    <row r="4" spans="1:5" ht="15" x14ac:dyDescent="0.25">
      <c r="A4" s="46"/>
      <c r="B4" s="46"/>
      <c r="C4" s="46"/>
      <c r="D4" s="46"/>
      <c r="E4" s="46"/>
    </row>
    <row r="5" spans="1:5" ht="15" x14ac:dyDescent="0.25">
      <c r="A5" s="32"/>
      <c r="B5" s="32"/>
      <c r="C5" s="30"/>
      <c r="D5" s="42" t="s">
        <v>134</v>
      </c>
      <c r="E5" s="43"/>
    </row>
    <row r="6" spans="1:5" s="35" customFormat="1" ht="15" x14ac:dyDescent="0.25">
      <c r="A6" s="31" t="s">
        <v>0</v>
      </c>
      <c r="B6" s="31" t="s">
        <v>1</v>
      </c>
      <c r="C6" s="31" t="s">
        <v>2</v>
      </c>
      <c r="D6" s="23" t="s">
        <v>18</v>
      </c>
      <c r="E6" s="23" t="s">
        <v>86</v>
      </c>
    </row>
    <row r="7" spans="1:5" ht="121.15" customHeight="1" x14ac:dyDescent="0.25">
      <c r="A7" s="1"/>
      <c r="B7" s="4" t="s">
        <v>112</v>
      </c>
      <c r="C7" s="33" t="s">
        <v>118</v>
      </c>
      <c r="D7" s="4">
        <f>E7*0.9</f>
        <v>22.5</v>
      </c>
      <c r="E7" s="4">
        <v>25</v>
      </c>
    </row>
    <row r="8" spans="1:5" ht="114" customHeight="1" x14ac:dyDescent="0.25">
      <c r="A8" s="1"/>
      <c r="B8" s="4" t="s">
        <v>113</v>
      </c>
      <c r="C8" s="33" t="s">
        <v>119</v>
      </c>
      <c r="D8" s="4">
        <f t="shared" ref="D8:D12" si="0">E8*0.9</f>
        <v>22.5</v>
      </c>
      <c r="E8" s="4">
        <v>25</v>
      </c>
    </row>
    <row r="9" spans="1:5" ht="161.44999999999999" customHeight="1" x14ac:dyDescent="0.25">
      <c r="A9" s="1"/>
      <c r="B9" s="4" t="s">
        <v>114</v>
      </c>
      <c r="C9" s="33" t="s">
        <v>120</v>
      </c>
      <c r="D9" s="4">
        <f t="shared" si="0"/>
        <v>19.8</v>
      </c>
      <c r="E9" s="4">
        <v>22</v>
      </c>
    </row>
    <row r="10" spans="1:5" ht="112.15" customHeight="1" x14ac:dyDescent="0.25">
      <c r="A10" s="1"/>
      <c r="B10" s="4" t="s">
        <v>117</v>
      </c>
      <c r="C10" s="33" t="s">
        <v>122</v>
      </c>
      <c r="D10" s="4">
        <f t="shared" si="0"/>
        <v>19.8</v>
      </c>
      <c r="E10" s="4">
        <v>22</v>
      </c>
    </row>
    <row r="11" spans="1:5" ht="132.6" customHeight="1" x14ac:dyDescent="0.25">
      <c r="A11" s="1"/>
      <c r="B11" s="4" t="s">
        <v>115</v>
      </c>
      <c r="C11" s="33" t="s">
        <v>121</v>
      </c>
      <c r="D11" s="4">
        <f t="shared" si="0"/>
        <v>22.5</v>
      </c>
      <c r="E11" s="4">
        <v>25</v>
      </c>
    </row>
    <row r="12" spans="1:5" ht="153" customHeight="1" x14ac:dyDescent="0.25">
      <c r="A12" s="34"/>
      <c r="B12" s="4" t="s">
        <v>116</v>
      </c>
      <c r="C12" s="33" t="s">
        <v>123</v>
      </c>
      <c r="D12" s="4">
        <f t="shared" si="0"/>
        <v>4.5</v>
      </c>
      <c r="E12" s="4">
        <v>5</v>
      </c>
    </row>
  </sheetData>
  <mergeCells count="2">
    <mergeCell ref="A1:E4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C7" sqref="C7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36.5703125" customWidth="1"/>
    <col min="4" max="4" width="13.7109375" customWidth="1"/>
    <col min="5" max="5" width="15.140625" customWidth="1"/>
  </cols>
  <sheetData>
    <row r="1" spans="1:5" ht="15" x14ac:dyDescent="0.25">
      <c r="A1" s="44" t="s">
        <v>39</v>
      </c>
      <c r="B1" s="45"/>
      <c r="C1" s="45"/>
      <c r="D1" s="45"/>
      <c r="E1" s="45"/>
    </row>
    <row r="2" spans="1:5" ht="15" x14ac:dyDescent="0.25">
      <c r="A2" s="45"/>
      <c r="B2" s="45"/>
      <c r="C2" s="45"/>
      <c r="D2" s="45"/>
      <c r="E2" s="45"/>
    </row>
    <row r="3" spans="1:5" ht="26.45" customHeight="1" x14ac:dyDescent="0.25">
      <c r="A3" s="45"/>
      <c r="B3" s="45"/>
      <c r="C3" s="45"/>
      <c r="D3" s="45"/>
      <c r="E3" s="45"/>
    </row>
    <row r="4" spans="1:5" ht="15" x14ac:dyDescent="0.25">
      <c r="A4" s="46"/>
      <c r="B4" s="46"/>
      <c r="C4" s="46"/>
      <c r="D4" s="46"/>
      <c r="E4" s="46"/>
    </row>
    <row r="5" spans="1:5" ht="15" x14ac:dyDescent="0.25">
      <c r="A5" s="22"/>
      <c r="B5" s="22"/>
      <c r="C5" s="22"/>
      <c r="D5" s="42" t="s">
        <v>134</v>
      </c>
      <c r="E5" s="43"/>
    </row>
    <row r="6" spans="1:5" ht="15" x14ac:dyDescent="0.25">
      <c r="A6" s="15" t="s">
        <v>0</v>
      </c>
      <c r="B6" s="15" t="s">
        <v>1</v>
      </c>
      <c r="C6" s="15" t="s">
        <v>2</v>
      </c>
      <c r="D6" s="23" t="s">
        <v>18</v>
      </c>
      <c r="E6" s="23" t="s">
        <v>86</v>
      </c>
    </row>
    <row r="7" spans="1:5" ht="76.5" x14ac:dyDescent="0.25">
      <c r="A7" s="1"/>
      <c r="B7" s="4" t="s">
        <v>37</v>
      </c>
      <c r="C7" s="16" t="s">
        <v>38</v>
      </c>
      <c r="D7" s="4">
        <f>E7*0.9</f>
        <v>9000</v>
      </c>
      <c r="E7" s="4">
        <v>10000</v>
      </c>
    </row>
    <row r="8" spans="1:5" ht="15" x14ac:dyDescent="0.25">
      <c r="A8"/>
    </row>
  </sheetData>
  <mergeCells count="2">
    <mergeCell ref="D5:E5"/>
    <mergeCell ref="A1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E11" sqref="E11"/>
    </sheetView>
  </sheetViews>
  <sheetFormatPr defaultRowHeight="12.75" x14ac:dyDescent="0.2"/>
  <cols>
    <col min="1" max="1" width="32.42578125" style="48" customWidth="1"/>
    <col min="2" max="3" width="41.42578125" style="48" customWidth="1"/>
    <col min="4" max="16384" width="9.140625" style="48"/>
  </cols>
  <sheetData>
    <row r="1" spans="1:3" s="48" customFormat="1" x14ac:dyDescent="0.2">
      <c r="A1" s="47" t="s">
        <v>135</v>
      </c>
      <c r="B1" s="47"/>
      <c r="C1" s="47"/>
    </row>
    <row r="2" spans="1:3" s="48" customFormat="1" x14ac:dyDescent="0.2">
      <c r="A2" s="47"/>
      <c r="B2" s="47"/>
      <c r="C2" s="47"/>
    </row>
    <row r="3" spans="1:3" s="48" customFormat="1" x14ac:dyDescent="0.2">
      <c r="A3" s="47"/>
      <c r="B3" s="47"/>
      <c r="C3" s="47"/>
    </row>
    <row r="4" spans="1:3" s="48" customFormat="1" x14ac:dyDescent="0.2">
      <c r="A4" s="47"/>
      <c r="B4" s="47"/>
      <c r="C4" s="47"/>
    </row>
    <row r="5" spans="1:3" s="48" customFormat="1" x14ac:dyDescent="0.2">
      <c r="A5" s="47"/>
      <c r="B5" s="47"/>
      <c r="C5" s="47"/>
    </row>
    <row r="6" spans="1:3" s="48" customFormat="1" x14ac:dyDescent="0.2">
      <c r="A6" s="47"/>
      <c r="B6" s="47"/>
      <c r="C6" s="47"/>
    </row>
    <row r="7" spans="1:3" s="48" customFormat="1" x14ac:dyDescent="0.2">
      <c r="A7" s="47"/>
      <c r="B7" s="47"/>
      <c r="C7" s="47"/>
    </row>
    <row r="8" spans="1:3" s="48" customFormat="1" x14ac:dyDescent="0.2">
      <c r="A8" s="47"/>
      <c r="B8" s="47"/>
      <c r="C8" s="47"/>
    </row>
    <row r="9" spans="1:3" s="48" customFormat="1" ht="30" customHeight="1" x14ac:dyDescent="0.2">
      <c r="A9" s="47"/>
      <c r="B9" s="47"/>
      <c r="C9" s="47"/>
    </row>
    <row r="10" spans="1:3" s="48" customFormat="1" x14ac:dyDescent="0.2">
      <c r="A10" s="49"/>
      <c r="B10" s="49"/>
      <c r="C10" s="50" t="s">
        <v>133</v>
      </c>
    </row>
    <row r="11" spans="1:3" s="48" customFormat="1" x14ac:dyDescent="0.2">
      <c r="A11" s="51" t="s">
        <v>40</v>
      </c>
      <c r="B11" s="52" t="s">
        <v>41</v>
      </c>
      <c r="C11" s="53" t="s">
        <v>86</v>
      </c>
    </row>
    <row r="12" spans="1:3" s="48" customFormat="1" ht="178.5" x14ac:dyDescent="0.2">
      <c r="A12" s="16" t="s">
        <v>42</v>
      </c>
      <c r="B12" s="16" t="s">
        <v>87</v>
      </c>
      <c r="C12" s="54">
        <v>50000</v>
      </c>
    </row>
    <row r="13" spans="1:3" s="48" customFormat="1" ht="38.25" x14ac:dyDescent="0.2">
      <c r="A13" s="18" t="s">
        <v>43</v>
      </c>
      <c r="B13" s="16" t="s">
        <v>44</v>
      </c>
      <c r="C13" s="54">
        <v>30000</v>
      </c>
    </row>
    <row r="14" spans="1:3" s="48" customFormat="1" ht="51" x14ac:dyDescent="0.2">
      <c r="A14" s="18" t="s">
        <v>45</v>
      </c>
      <c r="B14" s="16" t="s">
        <v>46</v>
      </c>
      <c r="C14" s="54">
        <v>50000</v>
      </c>
    </row>
    <row r="15" spans="1:3" s="48" customFormat="1" ht="25.5" x14ac:dyDescent="0.2">
      <c r="A15" s="18" t="s">
        <v>47</v>
      </c>
      <c r="B15" s="16" t="s">
        <v>48</v>
      </c>
      <c r="C15" s="54">
        <v>50000</v>
      </c>
    </row>
    <row r="16" spans="1:3" s="48" customFormat="1" ht="25.5" x14ac:dyDescent="0.2">
      <c r="A16" s="18" t="s">
        <v>49</v>
      </c>
      <c r="B16" s="16" t="s">
        <v>50</v>
      </c>
      <c r="C16" s="54">
        <v>50000</v>
      </c>
    </row>
    <row r="17" spans="1:3" s="48" customFormat="1" ht="63.75" x14ac:dyDescent="0.2">
      <c r="A17" s="18" t="s">
        <v>51</v>
      </c>
      <c r="B17" s="16" t="s">
        <v>88</v>
      </c>
      <c r="C17" s="16" t="s">
        <v>136</v>
      </c>
    </row>
    <row r="18" spans="1:3" s="48" customFormat="1" ht="25.5" x14ac:dyDescent="0.2">
      <c r="A18" s="19" t="s">
        <v>52</v>
      </c>
      <c r="B18" s="20" t="s">
        <v>53</v>
      </c>
      <c r="C18" s="55" t="s">
        <v>54</v>
      </c>
    </row>
    <row r="19" spans="1:3" s="48" customFormat="1" ht="25.5" x14ac:dyDescent="0.2">
      <c r="A19" s="16" t="s">
        <v>55</v>
      </c>
      <c r="B19" s="16" t="s">
        <v>56</v>
      </c>
      <c r="C19" s="54">
        <v>15000</v>
      </c>
    </row>
    <row r="20" spans="1:3" s="48" customFormat="1" ht="25.5" x14ac:dyDescent="0.2">
      <c r="A20" s="16" t="s">
        <v>57</v>
      </c>
      <c r="B20" s="16" t="s">
        <v>58</v>
      </c>
      <c r="C20" s="54">
        <v>15000</v>
      </c>
    </row>
    <row r="21" spans="1:3" s="48" customFormat="1" ht="25.5" x14ac:dyDescent="0.2">
      <c r="A21" s="16" t="s">
        <v>59</v>
      </c>
      <c r="B21" s="16" t="s">
        <v>60</v>
      </c>
      <c r="C21" s="54">
        <v>10000</v>
      </c>
    </row>
    <row r="22" spans="1:3" s="48" customFormat="1" ht="25.5" x14ac:dyDescent="0.2">
      <c r="A22" s="16" t="s">
        <v>61</v>
      </c>
      <c r="B22" s="16" t="s">
        <v>62</v>
      </c>
      <c r="C22" s="54">
        <v>15000</v>
      </c>
    </row>
    <row r="23" spans="1:3" s="48" customFormat="1" ht="25.5" x14ac:dyDescent="0.2">
      <c r="A23" s="16" t="s">
        <v>63</v>
      </c>
      <c r="B23" s="16" t="s">
        <v>64</v>
      </c>
      <c r="C23" s="54">
        <v>15000</v>
      </c>
    </row>
    <row r="24" spans="1:3" s="48" customFormat="1" ht="25.5" x14ac:dyDescent="0.2">
      <c r="A24" s="16" t="s">
        <v>65</v>
      </c>
      <c r="B24" s="16" t="s">
        <v>66</v>
      </c>
      <c r="C24" s="54">
        <v>15000</v>
      </c>
    </row>
    <row r="25" spans="1:3" s="48" customFormat="1" ht="25.5" x14ac:dyDescent="0.2">
      <c r="A25" s="16" t="s">
        <v>67</v>
      </c>
      <c r="B25" s="16" t="s">
        <v>68</v>
      </c>
      <c r="C25" s="54">
        <v>15000</v>
      </c>
    </row>
    <row r="26" spans="1:3" s="48" customFormat="1" ht="25.5" x14ac:dyDescent="0.2">
      <c r="A26" s="16" t="s">
        <v>69</v>
      </c>
      <c r="B26" s="16" t="s">
        <v>70</v>
      </c>
      <c r="C26" s="54">
        <v>15000</v>
      </c>
    </row>
    <row r="27" spans="1:3" s="48" customFormat="1" ht="25.5" x14ac:dyDescent="0.2">
      <c r="A27" s="16" t="s">
        <v>71</v>
      </c>
      <c r="B27" s="16" t="s">
        <v>72</v>
      </c>
      <c r="C27" s="54">
        <v>15000</v>
      </c>
    </row>
    <row r="28" spans="1:3" s="48" customFormat="1" ht="25.5" x14ac:dyDescent="0.2">
      <c r="A28" s="16" t="s">
        <v>73</v>
      </c>
      <c r="B28" s="16" t="s">
        <v>74</v>
      </c>
      <c r="C28" s="54">
        <v>15000</v>
      </c>
    </row>
    <row r="29" spans="1:3" s="48" customFormat="1" ht="25.5" x14ac:dyDescent="0.2">
      <c r="A29" s="16" t="s">
        <v>75</v>
      </c>
      <c r="B29" s="16" t="s">
        <v>76</v>
      </c>
      <c r="C29" s="56">
        <v>30000</v>
      </c>
    </row>
    <row r="30" spans="1:3" s="48" customFormat="1" ht="38.25" x14ac:dyDescent="0.2">
      <c r="A30" s="16" t="s">
        <v>77</v>
      </c>
      <c r="B30" s="16" t="s">
        <v>78</v>
      </c>
      <c r="C30" s="54">
        <v>50000</v>
      </c>
    </row>
    <row r="31" spans="1:3" s="48" customFormat="1" ht="25.5" x14ac:dyDescent="0.2">
      <c r="A31" s="16" t="s">
        <v>79</v>
      </c>
      <c r="B31" s="16" t="s">
        <v>80</v>
      </c>
      <c r="C31" s="54">
        <v>7500</v>
      </c>
    </row>
    <row r="32" spans="1:3" s="48" customFormat="1" ht="25.5" x14ac:dyDescent="0.2">
      <c r="A32" s="16" t="s">
        <v>81</v>
      </c>
      <c r="B32" s="16" t="s">
        <v>82</v>
      </c>
      <c r="C32" s="54">
        <v>24000</v>
      </c>
    </row>
    <row r="33" spans="1:3" s="48" customFormat="1" ht="25.5" x14ac:dyDescent="0.2">
      <c r="A33" s="19" t="s">
        <v>83</v>
      </c>
      <c r="B33" s="20" t="s">
        <v>84</v>
      </c>
      <c r="C33" s="55" t="s">
        <v>85</v>
      </c>
    </row>
  </sheetData>
  <mergeCells count="1">
    <mergeCell ref="A1:C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Домофоны</vt:lpstr>
      <vt:lpstr>Комплекты видеодомофонов</vt:lpstr>
      <vt:lpstr>Блоки Питания</vt:lpstr>
      <vt:lpstr>Разъемы</vt:lpstr>
      <vt:lpstr>Видеоверификация</vt:lpstr>
      <vt:lpstr>Охранный мониторинг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2019-01-11T10:40:25Z</dcterms:modified>
</cp:coreProperties>
</file>